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0940001MAC_87.502\"/>
    </mc:Choice>
  </mc:AlternateContent>
  <xr:revisionPtr revIDLastSave="0" documentId="13_ncr:1_{54462E61-70CA-417E-B250-4316F75E77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7" r:id="rId1"/>
    <sheet name="ORDEM BANCÁRIA" sheetId="8" r:id="rId2"/>
    <sheet name="FLUXO DE CAIXA" sheetId="9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CAIXA'!$A$1:$B$15</definedName>
    <definedName name="_xlnm.Print_Area" localSheetId="1">'ORDEM BANCÁRIA'!$A$1:$I$22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0">[1]RecProprios!$E$1:$E$65536</definedName>
    <definedName name="Despesas" localSheetId="2">[1]RecProprios!$E$1:$E$65536</definedName>
    <definedName name="Despesas" localSheetId="1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2">[1]Tabelas!$D$1:$D$3</definedName>
    <definedName name="Fonte" localSheetId="1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2">[1]Tabelas!$F$1:$F$13</definedName>
    <definedName name="LeiAutorizadora" localSheetId="1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2">[1]Tabelas!$A$1:$A$6</definedName>
    <definedName name="NatDesp" localSheetId="1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 localSheetId="0">[1]Tabelas!$E$1:$E$3</definedName>
    <definedName name="UGE" localSheetId="2">[1]Tabelas!$E$1:$E$3</definedName>
    <definedName name="UGE" localSheetId="1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9" l="1"/>
  <c r="B8" i="9"/>
  <c r="B15" i="9" l="1"/>
</calcChain>
</file>

<file path=xl/sharedStrings.xml><?xml version="1.0" encoding="utf-8"?>
<sst xmlns="http://schemas.openxmlformats.org/spreadsheetml/2006/main" count="15" uniqueCount="13">
  <si>
    <t>-</t>
  </si>
  <si>
    <t>Total</t>
  </si>
  <si>
    <t>SECRETARIA DE ESTADO DA SAÚDE DE SÃO PAULO</t>
  </si>
  <si>
    <t xml:space="preserve">  </t>
  </si>
  <si>
    <t>EMENDA N° 40940001</t>
  </si>
  <si>
    <t>RESOLUÇÃO SS Nº 69, DE 22 DE JUNHO DE 2023</t>
  </si>
  <si>
    <t xml:space="preserve">Fluxo de Caixa Realizado </t>
  </si>
  <si>
    <t>Saldo inicial</t>
  </si>
  <si>
    <t>RECEITAS FINANCEIRAS</t>
  </si>
  <si>
    <t>Pagamentos de despesas</t>
  </si>
  <si>
    <t>Saldo Final</t>
  </si>
  <si>
    <t>INCREMENTO MAC - SENADORA MARA GABRILLI - SUPERINTENDÊNCIA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</si>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</sst>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8724F"/>
        <bgColor indexed="64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</borders>
  <cellStyleXfs count="74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0" fontId="2" fillId="0" borderId="0"/>
    <xf numFmtId="0" fontId="2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4" fillId="0" borderId="0" xfId="69" applyFont="1" applyAlignment="1">
      <alignment vertical="center"/>
    </xf>
    <xf numFmtId="0" fontId="26" fillId="0" borderId="0" xfId="69" applyFont="1" applyAlignment="1">
      <alignment vertical="center"/>
    </xf>
    <xf numFmtId="0" fontId="21" fillId="0" borderId="0" xfId="70"/>
    <xf numFmtId="0" fontId="28" fillId="0" borderId="0" xfId="43" applyFont="1" applyAlignment="1">
      <alignment vertical="center"/>
    </xf>
    <xf numFmtId="0" fontId="2" fillId="0" borderId="0" xfId="71"/>
    <xf numFmtId="0" fontId="28" fillId="0" borderId="0" xfId="45" applyFont="1" applyAlignment="1">
      <alignment vertical="center"/>
    </xf>
    <xf numFmtId="0" fontId="30" fillId="0" borderId="0" xfId="45" applyFont="1" applyAlignment="1">
      <alignment vertical="center"/>
    </xf>
    <xf numFmtId="4" fontId="32" fillId="0" borderId="11" xfId="43" applyNumberFormat="1" applyFont="1" applyBorder="1" applyAlignment="1">
      <alignment vertical="center"/>
    </xf>
    <xf numFmtId="0" fontId="31" fillId="0" borderId="0" xfId="43" applyFont="1" applyAlignment="1">
      <alignment horizontal="left" vertical="center" wrapText="1"/>
    </xf>
    <xf numFmtId="4" fontId="31" fillId="0" borderId="0" xfId="43" applyNumberFormat="1" applyFont="1" applyAlignment="1">
      <alignment vertical="center"/>
    </xf>
    <xf numFmtId="0" fontId="33" fillId="0" borderId="0" xfId="43" applyFont="1" applyAlignment="1">
      <alignment vertical="center" wrapText="1"/>
    </xf>
    <xf numFmtId="4" fontId="33" fillId="0" borderId="0" xfId="43" applyNumberFormat="1" applyFont="1" applyAlignment="1">
      <alignment vertical="center"/>
    </xf>
    <xf numFmtId="0" fontId="32" fillId="0" borderId="10" xfId="43" applyFont="1" applyBorder="1" applyAlignment="1">
      <alignment horizontal="left" vertical="center" wrapText="1"/>
    </xf>
    <xf numFmtId="4" fontId="2" fillId="0" borderId="0" xfId="71" applyNumberFormat="1"/>
    <xf numFmtId="0" fontId="31" fillId="35" borderId="10" xfId="43" applyFont="1" applyFill="1" applyBorder="1" applyAlignment="1">
      <alignment horizontal="left" vertical="center"/>
    </xf>
    <xf numFmtId="4" fontId="34" fillId="35" borderId="11" xfId="43" applyNumberFormat="1" applyFont="1" applyFill="1" applyBorder="1" applyAlignment="1">
      <alignment vertical="center"/>
    </xf>
    <xf numFmtId="0" fontId="30" fillId="0" borderId="0" xfId="43" applyFont="1"/>
    <xf numFmtId="4" fontId="30" fillId="0" borderId="0" xfId="43" applyNumberFormat="1" applyFont="1"/>
    <xf numFmtId="0" fontId="35" fillId="33" borderId="12" xfId="43" applyFont="1" applyFill="1" applyBorder="1" applyAlignment="1">
      <alignment vertical="center"/>
    </xf>
    <xf numFmtId="165" fontId="35" fillId="33" borderId="13" xfId="43" applyNumberFormat="1" applyFont="1" applyFill="1" applyBorder="1" applyAlignment="1">
      <alignment vertical="center"/>
    </xf>
    <xf numFmtId="0" fontId="36" fillId="0" borderId="0" xfId="43" applyFont="1"/>
    <xf numFmtId="0" fontId="31" fillId="0" borderId="14" xfId="45" applyFont="1" applyBorder="1" applyAlignment="1">
      <alignment vertical="center" wrapText="1"/>
    </xf>
    <xf numFmtId="4" fontId="31" fillId="0" borderId="15" xfId="45" applyNumberFormat="1" applyFont="1" applyBorder="1" applyAlignment="1">
      <alignment vertical="center"/>
    </xf>
    <xf numFmtId="0" fontId="24" fillId="34" borderId="0" xfId="69" applyFont="1" applyFill="1" applyAlignment="1">
      <alignment horizontal="center" vertical="center"/>
    </xf>
    <xf numFmtId="0" fontId="23" fillId="0" borderId="0" xfId="69" applyFont="1" applyAlignment="1">
      <alignment horizontal="center" vertical="center"/>
    </xf>
    <xf numFmtId="0" fontId="25" fillId="0" borderId="0" xfId="69" applyFont="1" applyAlignment="1">
      <alignment horizontal="center" vertical="center" wrapText="1"/>
    </xf>
    <xf numFmtId="17" fontId="25" fillId="0" borderId="0" xfId="69" quotePrefix="1" applyNumberFormat="1" applyFont="1" applyAlignment="1">
      <alignment horizontal="center" vertical="center"/>
    </xf>
    <xf numFmtId="0" fontId="25" fillId="0" borderId="0" xfId="69" applyFont="1" applyAlignment="1">
      <alignment horizontal="center" vertical="center"/>
    </xf>
    <xf numFmtId="49" fontId="27" fillId="0" borderId="0" xfId="69" applyNumberFormat="1" applyFont="1" applyAlignment="1">
      <alignment horizontal="center" vertical="center"/>
    </xf>
    <xf numFmtId="0" fontId="29" fillId="0" borderId="0" xfId="45" applyFont="1" applyAlignment="1">
      <alignment horizontal="center" vertical="center"/>
    </xf>
  </cellXfs>
  <cellStyles count="74">
    <cellStyle name="20% - Ênfase1" xfId="19" builtinId="30" customBuiltin="1"/>
    <cellStyle name="20% - Ênfase1 2" xfId="49" xr:uid="{2D77BB82-1914-456E-AC09-115A589BFE10}"/>
    <cellStyle name="20% - Ênfase2" xfId="23" builtinId="34" customBuiltin="1"/>
    <cellStyle name="20% - Ênfase2 2" xfId="52" xr:uid="{747ECE91-CDCC-484E-BC41-F7D433417C59}"/>
    <cellStyle name="20% - Ênfase3" xfId="27" builtinId="38" customBuiltin="1"/>
    <cellStyle name="20% - Ênfase3 2" xfId="55" xr:uid="{9D02F299-7054-4ECD-9D6C-4497A5226CB4}"/>
    <cellStyle name="20% - Ênfase4" xfId="31" builtinId="42" customBuiltin="1"/>
    <cellStyle name="20% - Ênfase4 2" xfId="58" xr:uid="{97CEB419-7959-43AC-8CAC-26371AA242CC}"/>
    <cellStyle name="20% - Ênfase5" xfId="35" builtinId="46" customBuiltin="1"/>
    <cellStyle name="20% - Ênfase5 2" xfId="61" xr:uid="{2D7A3060-2949-4F9F-803E-EFC5350B7033}"/>
    <cellStyle name="20% - Ênfase6" xfId="39" builtinId="50" customBuiltin="1"/>
    <cellStyle name="20% - Ênfase6 2" xfId="64" xr:uid="{EFC7B06F-2767-4ADC-BBE4-AB0887C5161E}"/>
    <cellStyle name="40% - Ênfase1" xfId="20" builtinId="31" customBuiltin="1"/>
    <cellStyle name="40% - Ênfase1 2" xfId="50" xr:uid="{077C8A5D-BBC9-4B36-9FE7-8A0B4AED7FFF}"/>
    <cellStyle name="40% - Ênfase2" xfId="24" builtinId="35" customBuiltin="1"/>
    <cellStyle name="40% - Ênfase2 2" xfId="53" xr:uid="{618388A3-8C9B-4396-A241-E2747FD37BEF}"/>
    <cellStyle name="40% - Ênfase3" xfId="28" builtinId="39" customBuiltin="1"/>
    <cellStyle name="40% - Ênfase3 2" xfId="56" xr:uid="{95DF28A1-B2E9-479B-AD7E-33A30DBDDEFE}"/>
    <cellStyle name="40% - Ênfase4" xfId="32" builtinId="43" customBuiltin="1"/>
    <cellStyle name="40% - Ênfase4 2" xfId="59" xr:uid="{D6E40E3D-BA5C-4A5E-8D03-7F3F0EAFD22C}"/>
    <cellStyle name="40% - Ênfase5" xfId="36" builtinId="47" customBuiltin="1"/>
    <cellStyle name="40% - Ênfase5 2" xfId="62" xr:uid="{4D8C042F-BF12-4CAF-8325-DABC04552C46}"/>
    <cellStyle name="40% - Ênfase6" xfId="40" builtinId="51" customBuiltin="1"/>
    <cellStyle name="40% - Ênfase6 2" xfId="65" xr:uid="{EA931051-D308-4176-BA7A-5858F84D75CF}"/>
    <cellStyle name="60% - Ênfase1" xfId="21" builtinId="32" customBuiltin="1"/>
    <cellStyle name="60% - Ênfase1 2" xfId="51" xr:uid="{82E18A83-DCCF-4D42-A7CA-95BD0837D9C3}"/>
    <cellStyle name="60% - Ênfase2" xfId="25" builtinId="36" customBuiltin="1"/>
    <cellStyle name="60% - Ênfase2 2" xfId="54" xr:uid="{C7137567-30C5-45D8-8F2C-DA12BB0AD125}"/>
    <cellStyle name="60% - Ênfase3" xfId="29" builtinId="40" customBuiltin="1"/>
    <cellStyle name="60% - Ênfase3 2" xfId="57" xr:uid="{6ED13D86-C4F7-4CDE-AB8C-CD469224B149}"/>
    <cellStyle name="60% - Ênfase4" xfId="33" builtinId="44" customBuiltin="1"/>
    <cellStyle name="60% - Ênfase4 2" xfId="60" xr:uid="{2B419668-B238-4215-AB0C-E07ECEC86B4F}"/>
    <cellStyle name="60% - Ênfase5" xfId="37" builtinId="48" customBuiltin="1"/>
    <cellStyle name="60% - Ênfase5 2" xfId="63" xr:uid="{29A18DAD-2DB7-4C03-9EAA-6A46F58612E3}"/>
    <cellStyle name="60% - Ênfase6" xfId="41" builtinId="52" customBuiltin="1"/>
    <cellStyle name="60% - Ênfase6 2" xfId="66" xr:uid="{9235AF5D-CBE5-44E6-853D-31D512626E72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7" xr:uid="{9515DC07-427C-40CA-A9D0-3508BE46956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07C4E6A-5DE1-40A8-BBA3-73BB28C9E15A}"/>
    <cellStyle name="Normal 2 2" xfId="68" xr:uid="{8E9BFD74-2E4A-4238-9C4F-02BDF023EB18}"/>
    <cellStyle name="Normal 2 2 2 2 12" xfId="45" xr:uid="{683BBC84-CC06-49F0-8A0B-CC7D830CE057}"/>
    <cellStyle name="Normal 3" xfId="47" xr:uid="{D64C96FB-44CC-467C-AAAB-F612E6D2C477}"/>
    <cellStyle name="Normal 3 2" xfId="69" xr:uid="{7C4F163E-C771-40C7-A6C6-E00A4B8C86F3}"/>
    <cellStyle name="Normal 3 2 2" xfId="72" xr:uid="{FE4C2542-2B1C-4435-A580-DA3189B44AD5}"/>
    <cellStyle name="Normal 4 2" xfId="71" xr:uid="{0CAC0955-E2A2-4FE1-90D4-E01DFF177D55}"/>
    <cellStyle name="Normal 5" xfId="70" xr:uid="{CE46BB05-8E78-41DC-8DFE-BB7F8D6841B7}"/>
    <cellStyle name="Nota" xfId="15" builtinId="10" customBuiltin="1"/>
    <cellStyle name="Nota 2" xfId="48" xr:uid="{6D7B11F5-D19E-4E0F-9A80-115BDAF878DF}"/>
    <cellStyle name="Ruim" xfId="7" builtinId="27" customBuiltin="1"/>
    <cellStyle name="Saída" xfId="10" builtinId="21" customBuiltin="1"/>
    <cellStyle name="Separador de milhares 2 2" xfId="44" xr:uid="{2A850DEF-28D0-4AA4-B2C8-37611F87FB4D}"/>
    <cellStyle name="Separador de milhares 2 3" xfId="46" xr:uid="{C6DB39CB-9C3F-4843-8B58-796F64054808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3 2" xfId="73" xr:uid="{C6F5DD0F-9B26-4139-B7FA-A8A8DF76B2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26A31F-943B-4773-9283-D7428F5279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0</xdr:row>
      <xdr:rowOff>0</xdr:rowOff>
    </xdr:from>
    <xdr:to>
      <xdr:col>8</xdr:col>
      <xdr:colOff>600076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C12626-52E4-40B7-B30E-FF8E44AC3E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6" y="0"/>
          <a:ext cx="54673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38100</xdr:rowOff>
    </xdr:from>
    <xdr:to>
      <xdr:col>9</xdr:col>
      <xdr:colOff>38100</xdr:colOff>
      <xdr:row>22</xdr:row>
      <xdr:rowOff>113030</xdr:rowOff>
    </xdr:to>
    <xdr:pic>
      <xdr:nvPicPr>
        <xdr:cNvPr id="2" name="Imagem 1" descr="Interface gráfica do usuário, Texto, Aplicativo, Email&#10;&#10;Descrição gerada automaticamente">
          <a:extLst>
            <a:ext uri="{FF2B5EF4-FFF2-40B4-BE49-F238E27FC236}">
              <a16:creationId xmlns:a16="http://schemas.microsoft.com/office/drawing/2014/main" id="{EC3E3907-CB69-48AF-A6F8-648E83FF2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47725"/>
          <a:ext cx="5486400" cy="28276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152400</xdr:colOff>
      <xdr:row>15</xdr:row>
      <xdr:rowOff>142875</xdr:rowOff>
    </xdr:from>
    <xdr:to>
      <xdr:col>8</xdr:col>
      <xdr:colOff>447675</xdr:colOff>
      <xdr:row>18</xdr:row>
      <xdr:rowOff>95250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8C77269-9BE3-4DE9-B54A-9D2E97FF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571750"/>
          <a:ext cx="2124075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  <xdr:twoCellAnchor editAs="oneCell">
    <xdr:from>
      <xdr:col>5</xdr:col>
      <xdr:colOff>123825</xdr:colOff>
      <xdr:row>19</xdr:row>
      <xdr:rowOff>57150</xdr:rowOff>
    </xdr:from>
    <xdr:to>
      <xdr:col>8</xdr:col>
      <xdr:colOff>447675</xdr:colOff>
      <xdr:row>22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A1EA64A-2CA7-45CF-9D73-D5EF18C4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3133725"/>
          <a:ext cx="2152650" cy="4381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FFFEB9-45E9-4FD4-8A9A-F12545C384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C426F-E4DC-48AB-BFDB-452D596A2A27}">
  <dimension ref="A1:N8"/>
  <sheetViews>
    <sheetView showGridLines="0" tabSelected="1" zoomScale="70" zoomScaleNormal="70" workbookViewId="0">
      <selection activeCell="T5" sqref="T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5" t="s">
        <v>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51.75" customHeight="1" x14ac:dyDescent="0.2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86.25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s="2" customFormat="1" ht="30.75" x14ac:dyDescent="0.2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2" customFormat="1" ht="30.75" x14ac:dyDescent="0.2">
      <c r="A5" s="26" t="s">
        <v>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2" customFormat="1" ht="35.25" customHeight="1" x14ac:dyDescent="0.2">
      <c r="A6" s="27" t="s">
        <v>11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90.5" customHeight="1" x14ac:dyDescent="0.2">
      <c r="A7" s="29" t="s">
        <v>12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9.7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A27B2-8617-42D8-B738-31421C814DDC}">
  <dimension ref="A1"/>
  <sheetViews>
    <sheetView showGridLines="0" zoomScaleNormal="100" workbookViewId="0">
      <selection activeCell="G36" sqref="G36"/>
    </sheetView>
  </sheetViews>
  <sheetFormatPr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5D61A-0D4D-4321-9C3F-622D1C193275}">
  <dimension ref="A1:D19"/>
  <sheetViews>
    <sheetView showGridLines="0" zoomScale="85" zoomScaleNormal="85" workbookViewId="0">
      <selection activeCell="E16" sqref="E16"/>
    </sheetView>
  </sheetViews>
  <sheetFormatPr defaultRowHeight="15" x14ac:dyDescent="0.25"/>
  <cols>
    <col min="1" max="1" width="61.7109375" style="17" customWidth="1"/>
    <col min="2" max="2" width="38.28515625" style="17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0" t="s">
        <v>6</v>
      </c>
      <c r="B3" s="30"/>
    </row>
    <row r="4" spans="1:4" ht="14.45" customHeight="1" x14ac:dyDescent="0.25">
      <c r="A4" s="7"/>
      <c r="B4" s="7"/>
    </row>
    <row r="5" spans="1:4" ht="14.45" customHeight="1" x14ac:dyDescent="0.25">
      <c r="A5" s="22" t="s">
        <v>7</v>
      </c>
      <c r="B5" s="23">
        <v>1410353.86</v>
      </c>
    </row>
    <row r="6" spans="1:4" ht="27.6" customHeight="1" x14ac:dyDescent="0.25">
      <c r="A6" s="13" t="s">
        <v>8</v>
      </c>
      <c r="B6" s="8">
        <v>17368.14</v>
      </c>
    </row>
    <row r="7" spans="1:4" x14ac:dyDescent="0.25">
      <c r="A7" s="9"/>
      <c r="B7" s="10"/>
    </row>
    <row r="8" spans="1:4" x14ac:dyDescent="0.25">
      <c r="A8" s="15" t="s">
        <v>1</v>
      </c>
      <c r="B8" s="16">
        <f>SUM(B6:B6)</f>
        <v>17368.14</v>
      </c>
    </row>
    <row r="9" spans="1:4" x14ac:dyDescent="0.25">
      <c r="A9" s="9"/>
      <c r="B9" s="10"/>
    </row>
    <row r="10" spans="1:4" ht="27.6" customHeight="1" x14ac:dyDescent="0.25">
      <c r="A10" s="11" t="s">
        <v>9</v>
      </c>
      <c r="B10" s="12"/>
    </row>
    <row r="11" spans="1:4" ht="27.6" customHeight="1" x14ac:dyDescent="0.25">
      <c r="A11" s="13" t="s">
        <v>0</v>
      </c>
      <c r="B11" s="8" t="s">
        <v>0</v>
      </c>
      <c r="C11" s="14"/>
      <c r="D11" s="14"/>
    </row>
    <row r="12" spans="1:4" x14ac:dyDescent="0.25">
      <c r="A12" s="9"/>
      <c r="B12" s="10"/>
    </row>
    <row r="13" spans="1:4" ht="27.6" customHeight="1" x14ac:dyDescent="0.25">
      <c r="A13" s="15" t="s">
        <v>1</v>
      </c>
      <c r="B13" s="16">
        <f>SUM(B11:B12)</f>
        <v>0</v>
      </c>
      <c r="C13" s="14"/>
    </row>
    <row r="14" spans="1:4" x14ac:dyDescent="0.25">
      <c r="B14" s="18"/>
    </row>
    <row r="15" spans="1:4" ht="27.6" customHeight="1" thickBot="1" x14ac:dyDescent="0.3">
      <c r="A15" s="19" t="s">
        <v>10</v>
      </c>
      <c r="B15" s="20">
        <f>B5+B8+B13</f>
        <v>1427722</v>
      </c>
    </row>
    <row r="19" spans="1:2" x14ac:dyDescent="0.25">
      <c r="A19" s="21"/>
      <c r="B19" s="18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0927C9-27D6-418D-A980-478C6443A415}"/>
</file>

<file path=customXml/itemProps2.xml><?xml version="1.0" encoding="utf-8"?>
<ds:datastoreItem xmlns:ds="http://schemas.openxmlformats.org/officeDocument/2006/customXml" ds:itemID="{55A4AF96-48FD-4350-B5F5-35E94CA5EFFF}"/>
</file>

<file path=customXml/itemProps3.xml><?xml version="1.0" encoding="utf-8"?>
<ds:datastoreItem xmlns:ds="http://schemas.openxmlformats.org/officeDocument/2006/customXml" ds:itemID="{1C825209-9B9F-4837-BBB6-59624493DA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2024-10-22T13:26:48Z</cp:lastPrinted>
  <dcterms:created xsi:type="dcterms:W3CDTF">2023-07-14T18:43:41Z</dcterms:created>
  <dcterms:modified xsi:type="dcterms:W3CDTF">2025-11-11T17:15:13Z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661600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